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/>
  <mc:AlternateContent xmlns:mc="http://schemas.openxmlformats.org/markup-compatibility/2006">
    <mc:Choice Requires="x15">
      <x15ac:absPath xmlns:x15ac="http://schemas.microsoft.com/office/spreadsheetml/2010/11/ac" url="/Users/fredericjaccot/Desktop/Fred/Fiche de commande client/"/>
    </mc:Choice>
  </mc:AlternateContent>
  <xr:revisionPtr revIDLastSave="0" documentId="13_ncr:1_{9E93DD35-2DF1-CB46-96D3-0E01DDC8DEDF}" xr6:coauthVersionLast="36" xr6:coauthVersionMax="36" xr10:uidLastSave="{00000000-0000-0000-0000-000000000000}"/>
  <bookViews>
    <workbookView xWindow="3280" yWindow="460" windowWidth="35120" windowHeight="18360" xr2:uid="{00000000-000D-0000-FFFF-FFFF00000000}"/>
  </bookViews>
  <sheets>
    <sheet name="Jacot et Isabel" sheetId="1" r:id="rId1"/>
  </sheets>
  <definedNames>
    <definedName name="_xlnm.Print_Area" localSheetId="0">'Jacot et Isabel'!$A$1:$J$45</definedName>
  </definedNames>
  <calcPr calcId="162913"/>
</workbook>
</file>

<file path=xl/calcChain.xml><?xml version="1.0" encoding="utf-8"?>
<calcChain xmlns="http://schemas.openxmlformats.org/spreadsheetml/2006/main">
  <c r="D34" i="1" l="1"/>
  <c r="C28" i="1"/>
  <c r="D28" i="1"/>
  <c r="D27" i="1"/>
  <c r="I34" i="1" l="1"/>
  <c r="H35" i="1"/>
  <c r="I35" i="1"/>
  <c r="H22" i="1"/>
  <c r="C20" i="1"/>
  <c r="D19" i="1"/>
  <c r="D18" i="1" l="1"/>
  <c r="I30" i="1"/>
  <c r="H31" i="1"/>
  <c r="I29" i="1"/>
  <c r="I28" i="1"/>
  <c r="I27" i="1"/>
  <c r="I20" i="1"/>
  <c r="I21" i="1"/>
  <c r="I19" i="1"/>
  <c r="I18" i="1"/>
  <c r="C34" i="1" l="1"/>
  <c r="D17" i="1"/>
  <c r="D23" i="1"/>
  <c r="D24" i="1"/>
  <c r="D25" i="1"/>
  <c r="D26" i="1"/>
  <c r="D16" i="1"/>
  <c r="D15" i="1"/>
  <c r="D12" i="1"/>
  <c r="D13" i="1"/>
  <c r="D14" i="1"/>
  <c r="D31" i="1"/>
  <c r="D32" i="1"/>
  <c r="D33" i="1"/>
  <c r="I25" i="1"/>
  <c r="I26" i="1"/>
  <c r="I12" i="1"/>
  <c r="I13" i="1"/>
  <c r="I14" i="1"/>
  <c r="I15" i="1"/>
  <c r="I16" i="1"/>
  <c r="I17" i="1"/>
  <c r="I22" i="1" l="1"/>
  <c r="D20" i="1"/>
  <c r="I31" i="1"/>
  <c r="G37" i="1" l="1"/>
</calcChain>
</file>

<file path=xl/sharedStrings.xml><?xml version="1.0" encoding="utf-8"?>
<sst xmlns="http://schemas.openxmlformats.org/spreadsheetml/2006/main" count="79" uniqueCount="62">
  <si>
    <t xml:space="preserve">Jacot et Isabel Sarl </t>
  </si>
  <si>
    <t>info@jacot-isabel.ch</t>
  </si>
  <si>
    <t>Tel: 021/802.59.08</t>
  </si>
  <si>
    <t>DATE DE LIVRAISON:</t>
  </si>
  <si>
    <t>HEURE DE LIVRAISON:</t>
  </si>
  <si>
    <t>Prix</t>
  </si>
  <si>
    <t>Total</t>
  </si>
  <si>
    <t>Prix en CHF / TVA 2.5% incluse</t>
  </si>
  <si>
    <t>Chemin de la poste 10, 1027 LONAY</t>
  </si>
  <si>
    <t>Quantité</t>
  </si>
  <si>
    <t>Boite pralinés 16pcs</t>
  </si>
  <si>
    <t>Boite pralinés 9pcs</t>
  </si>
  <si>
    <t>Citronnette bâton 100g</t>
  </si>
  <si>
    <t>Dragées amande 100g</t>
  </si>
  <si>
    <t>Dragées cacahuètes 100gr</t>
  </si>
  <si>
    <t>Dragées noisette 100g</t>
  </si>
  <si>
    <t>Gingembre bâton 120g</t>
  </si>
  <si>
    <t>Orangette bâton 100g</t>
  </si>
  <si>
    <t>Pâte de fruits 16pces</t>
  </si>
  <si>
    <t>Pâte de fruits 8pces</t>
  </si>
  <si>
    <t>Tablette RIo Huimbi 42%</t>
  </si>
  <si>
    <t>Confiserie</t>
  </si>
  <si>
    <t>Pralinés</t>
  </si>
  <si>
    <t>Total Confiserie</t>
  </si>
  <si>
    <t>Tablette de chocolat</t>
  </si>
  <si>
    <t>Total tablette</t>
  </si>
  <si>
    <t>Total Pralinés</t>
  </si>
  <si>
    <t>Boite pralinés 36pcs</t>
  </si>
  <si>
    <t>Branche lait noisette</t>
  </si>
  <si>
    <t>Pâte à tartiner noisette-amande</t>
  </si>
  <si>
    <t>Tablette RIo Huimbi 42% au noisette</t>
  </si>
  <si>
    <t>Tablette Maracaibo 65% spiruline</t>
  </si>
  <si>
    <t>Tablette Maracaibo 65% au grué</t>
  </si>
  <si>
    <t>Tablette Maracaibo 65%</t>
  </si>
  <si>
    <t>Tablette RIo Huimbi 42% au café</t>
  </si>
  <si>
    <t>Lapin de pâques</t>
  </si>
  <si>
    <t>Œufs de pâques</t>
  </si>
  <si>
    <t>Lapin cartoon au lait 42%</t>
  </si>
  <si>
    <t>Lapin cartoon noir 65%</t>
  </si>
  <si>
    <t>Lapin tonneau au lait 42%</t>
  </si>
  <si>
    <t>Lapin tonneau noir 65%</t>
  </si>
  <si>
    <t>Lapin élancé au lait 42%</t>
  </si>
  <si>
    <t>Lapin élancé noir 65%</t>
  </si>
  <si>
    <t>Mouton</t>
  </si>
  <si>
    <t>poule</t>
  </si>
  <si>
    <t>Demi-œufs garni</t>
  </si>
  <si>
    <t>Grand œuf garni au lait 42%</t>
  </si>
  <si>
    <t>Grand œuf garni noir 65%</t>
  </si>
  <si>
    <t>Colombe de Pâques</t>
  </si>
  <si>
    <t>Colombe traditionnelle 500gr</t>
  </si>
  <si>
    <t>TOTAL :</t>
  </si>
  <si>
    <t>entre 9h00 et 11h00</t>
  </si>
  <si>
    <t>Nom et prénom :</t>
  </si>
  <si>
    <t xml:space="preserve">Adresse de livraison : </t>
  </si>
  <si>
    <t>Téléphone :</t>
  </si>
  <si>
    <t>Mode de paiement :</t>
  </si>
  <si>
    <t>Cash ou par carte:</t>
  </si>
  <si>
    <t>Commentaires :</t>
  </si>
  <si>
    <t>Total Colombe</t>
  </si>
  <si>
    <r>
      <t>Veuillez envoyer vos commandes avant</t>
    </r>
    <r>
      <rPr>
        <b/>
        <sz val="12"/>
        <rFont val="Arial"/>
        <family val="2"/>
      </rPr>
      <t xml:space="preserve"> 14h00</t>
    </r>
    <r>
      <rPr>
        <sz val="12"/>
        <rFont val="Arial"/>
        <family val="2"/>
      </rPr>
      <t xml:space="preserve"> la veille pour que nous puissions vous livrez dans les délais.                             </t>
    </r>
    <r>
      <rPr>
        <b/>
        <sz val="12"/>
        <rFont val="Arial"/>
        <family val="2"/>
      </rPr>
      <t xml:space="preserve"> Minimum 15.- </t>
    </r>
    <r>
      <rPr>
        <sz val="12"/>
        <rFont val="Arial"/>
        <family val="2"/>
      </rPr>
      <t>par commande svp</t>
    </r>
  </si>
  <si>
    <t>Grand œuf garni amandes au lait 42%</t>
  </si>
  <si>
    <t>Lapin spiruline et son œuf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</si>
</sst>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1"/>
      <name val="Trajan Pro 3"/>
    </font>
    <font>
      <sz val="10"/>
      <name val="Trajan Pro 3"/>
    </font>
    <font>
      <sz val="11"/>
      <name val="Trajan Pro 3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 style="double">
        <color rgb="FFFF0000"/>
      </left>
      <right/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Border="1"/>
    <xf numFmtId="0" fontId="6" fillId="0" borderId="0" xfId="0" applyFont="1" applyFill="1" applyBorder="1"/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8" fillId="0" borderId="0" xfId="0" applyFont="1" applyFill="1"/>
    <xf numFmtId="0" fontId="11" fillId="0" borderId="0" xfId="0" applyFont="1" applyFill="1"/>
    <xf numFmtId="0" fontId="8" fillId="0" borderId="0" xfId="0" applyFont="1" applyFill="1" applyAlignment="1"/>
    <xf numFmtId="0" fontId="11" fillId="0" borderId="0" xfId="0" applyFont="1" applyFill="1" applyBorder="1" applyAlignment="1"/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4" fillId="2" borderId="21" xfId="0" applyFont="1" applyFill="1" applyBorder="1" applyAlignment="1" applyProtection="1">
      <alignment horizontal="center" vertical="center" wrapText="1"/>
    </xf>
    <xf numFmtId="2" fontId="14" fillId="2" borderId="21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2" fontId="11" fillId="0" borderId="2" xfId="0" applyNumberFormat="1" applyFont="1" applyFill="1" applyBorder="1" applyAlignment="1" applyProtection="1">
      <alignment horizontal="right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</xf>
    <xf numFmtId="2" fontId="14" fillId="2" borderId="17" xfId="0" applyNumberFormat="1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right"/>
    </xf>
    <xf numFmtId="0" fontId="8" fillId="0" borderId="13" xfId="0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2" fontId="7" fillId="0" borderId="2" xfId="0" applyNumberFormat="1" applyFont="1" applyFill="1" applyBorder="1" applyAlignment="1" applyProtection="1">
      <alignment horizontal="right" vertical="center" wrapText="1"/>
    </xf>
    <xf numFmtId="0" fontId="12" fillId="0" borderId="4" xfId="0" applyFont="1" applyFill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right" vertical="center" wrapText="1"/>
    </xf>
    <xf numFmtId="0" fontId="16" fillId="2" borderId="17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8" fillId="3" borderId="33" xfId="0" applyFont="1" applyFill="1" applyBorder="1" applyAlignment="1">
      <alignment horizontal="center" vertical="center" wrapText="1"/>
    </xf>
    <xf numFmtId="2" fontId="18" fillId="3" borderId="34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2" fontId="11" fillId="0" borderId="14" xfId="0" applyNumberFormat="1" applyFont="1" applyBorder="1" applyAlignment="1">
      <alignment horizontal="right" vertical="center" wrapText="1"/>
    </xf>
    <xf numFmtId="0" fontId="15" fillId="0" borderId="2" xfId="0" applyFont="1" applyBorder="1" applyAlignment="1">
      <alignment horizontal="right"/>
    </xf>
    <xf numFmtId="0" fontId="8" fillId="0" borderId="35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top"/>
    </xf>
    <xf numFmtId="0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0" xfId="0" applyNumberFormat="1" applyFont="1" applyFill="1" applyBorder="1" applyAlignment="1" applyProtection="1">
      <alignment horizontal="right" vertical="center" wrapText="1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36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3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31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7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2" fontId="17" fillId="0" borderId="15" xfId="0" applyNumberFormat="1" applyFont="1" applyFill="1" applyBorder="1" applyAlignment="1">
      <alignment horizontal="center" vertical="center"/>
    </xf>
    <xf numFmtId="2" fontId="17" fillId="0" borderId="7" xfId="0" applyNumberFormat="1" applyFont="1" applyFill="1" applyBorder="1" applyAlignment="1">
      <alignment horizontal="center" vertical="center"/>
    </xf>
    <xf numFmtId="2" fontId="17" fillId="0" borderId="8" xfId="0" applyNumberFormat="1" applyFont="1" applyFill="1" applyBorder="1" applyAlignment="1">
      <alignment horizontal="center" vertical="center"/>
    </xf>
    <xf numFmtId="2" fontId="17" fillId="0" borderId="16" xfId="0" applyNumberFormat="1" applyFont="1" applyFill="1" applyBorder="1" applyAlignment="1">
      <alignment horizontal="center" vertical="center"/>
    </xf>
    <xf numFmtId="2" fontId="17" fillId="0" borderId="9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9" fillId="4" borderId="28" xfId="0" applyFont="1" applyFill="1" applyBorder="1" applyAlignment="1">
      <alignment horizontal="center" vertical="center" wrapText="1"/>
    </xf>
    <xf numFmtId="0" fontId="9" fillId="4" borderId="24" xfId="0" applyFont="1" applyFill="1" applyBorder="1" applyAlignment="1">
      <alignment horizontal="center" vertical="center" wrapText="1"/>
    </xf>
    <xf numFmtId="0" fontId="9" fillId="4" borderId="25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9" fillId="4" borderId="23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/>
    </xf>
    <xf numFmtId="164" fontId="8" fillId="0" borderId="19" xfId="0" applyNumberFormat="1" applyFont="1" applyFill="1" applyBorder="1" applyAlignment="1" applyProtection="1">
      <alignment horizontal="center"/>
      <protection locked="0"/>
    </xf>
    <xf numFmtId="164" fontId="8" fillId="0" borderId="20" xfId="0" applyNumberFormat="1" applyFont="1" applyFill="1" applyBorder="1" applyAlignment="1" applyProtection="1">
      <alignment horizontal="center"/>
      <protection locked="0"/>
    </xf>
    <xf numFmtId="20" fontId="11" fillId="0" borderId="19" xfId="0" applyNumberFormat="1" applyFont="1" applyFill="1" applyBorder="1" applyAlignment="1" applyProtection="1">
      <alignment horizontal="center" vertical="center" wrapText="1"/>
    </xf>
    <xf numFmtId="20" fontId="11" fillId="0" borderId="20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78153</xdr:colOff>
      <xdr:row>0</xdr:row>
      <xdr:rowOff>9768</xdr:rowOff>
    </xdr:from>
    <xdr:to>
      <xdr:col>0</xdr:col>
      <xdr:colOff>2682526</xdr:colOff>
      <xdr:row>8</xdr:row>
      <xdr:rowOff>201244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2DF01BE3-EF6F-0842-B3C1-99EE470F0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53" y="9768"/>
          <a:ext cx="2604373" cy="18327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8"/>
  <sheetViews>
    <sheetView tabSelected="1" zoomScale="130" zoomScaleNormal="130" workbookViewId="0">
      <selection activeCell="B44" sqref="A1:J45"/>
    </sheetView>
  </sheetViews>
  <sheetFormatPr baseColWidth="10" defaultColWidth="8.6640625" defaultRowHeight="16.5" customHeight="1" x14ac:dyDescent="0.2"/>
  <cols>
    <col min="1" max="1" width="37.5" style="1" customWidth="1"/>
    <col min="2" max="2" width="9.1640625" style="1" customWidth="1"/>
    <col min="3" max="3" width="8.33203125" style="3" customWidth="1"/>
    <col min="4" max="4" width="7" style="1" customWidth="1"/>
    <col min="5" max="5" width="3.33203125" style="1" customWidth="1"/>
    <col min="6" max="6" width="34.6640625" style="1" customWidth="1"/>
    <col min="7" max="7" width="8.6640625" style="2" customWidth="1"/>
    <col min="8" max="8" width="8.83203125" style="3" customWidth="1"/>
    <col min="9" max="9" width="10.5" style="1" customWidth="1"/>
    <col min="10" max="10" width="8.6640625" style="1"/>
    <col min="11" max="11" width="27.33203125" style="1" customWidth="1"/>
    <col min="12" max="16384" width="8.6640625" style="1"/>
  </cols>
  <sheetData>
    <row r="1" spans="1:10" ht="16.5" customHeight="1" x14ac:dyDescent="0.2">
      <c r="C1" s="79"/>
      <c r="D1" s="79"/>
      <c r="E1" s="79"/>
      <c r="F1" s="79"/>
      <c r="G1" s="75" t="s">
        <v>0</v>
      </c>
      <c r="H1" s="75"/>
      <c r="I1" s="75"/>
      <c r="J1" s="2"/>
    </row>
    <row r="2" spans="1:10" ht="16.5" customHeight="1" x14ac:dyDescent="0.2">
      <c r="A2" s="8"/>
      <c r="B2" s="8"/>
      <c r="C2" s="9"/>
      <c r="D2" s="10"/>
      <c r="E2" s="10"/>
      <c r="F2" s="10"/>
      <c r="G2" s="76" t="s">
        <v>8</v>
      </c>
      <c r="H2" s="76"/>
      <c r="I2" s="76"/>
      <c r="J2" s="11"/>
    </row>
    <row r="3" spans="1:10" ht="16.5" customHeight="1" x14ac:dyDescent="0.15">
      <c r="A3" s="10"/>
      <c r="B3" s="89" t="s">
        <v>3</v>
      </c>
      <c r="C3" s="89"/>
      <c r="D3" s="89"/>
      <c r="E3" s="90"/>
      <c r="F3" s="91"/>
      <c r="G3" s="77" t="s">
        <v>1</v>
      </c>
      <c r="H3" s="78"/>
      <c r="I3" s="78"/>
      <c r="J3" s="11"/>
    </row>
    <row r="4" spans="1:10" ht="16.5" customHeight="1" x14ac:dyDescent="0.15">
      <c r="A4" s="10"/>
      <c r="B4" s="89" t="s">
        <v>4</v>
      </c>
      <c r="C4" s="89"/>
      <c r="D4" s="89"/>
      <c r="E4" s="92" t="s">
        <v>51</v>
      </c>
      <c r="F4" s="93"/>
      <c r="G4" s="77" t="s">
        <v>2</v>
      </c>
      <c r="H4" s="78"/>
      <c r="I4" s="78"/>
      <c r="J4" s="12"/>
    </row>
    <row r="5" spans="1:10" ht="16.5" customHeight="1" thickBot="1" x14ac:dyDescent="0.25">
      <c r="A5" s="10"/>
      <c r="B5" s="10"/>
      <c r="C5" s="9"/>
      <c r="D5" s="10"/>
      <c r="E5" s="10"/>
      <c r="F5" s="10"/>
      <c r="G5" s="13"/>
      <c r="H5" s="13"/>
      <c r="I5" s="10"/>
      <c r="J5" s="10"/>
    </row>
    <row r="6" spans="1:10" ht="16.5" customHeight="1" thickTop="1" x14ac:dyDescent="0.15">
      <c r="A6" s="10"/>
      <c r="B6" s="80" t="s">
        <v>59</v>
      </c>
      <c r="C6" s="81"/>
      <c r="D6" s="81"/>
      <c r="E6" s="81"/>
      <c r="F6" s="82"/>
      <c r="G6" s="13"/>
      <c r="H6" s="13"/>
      <c r="I6" s="10"/>
      <c r="J6" s="10"/>
    </row>
    <row r="7" spans="1:10" ht="16.5" customHeight="1" x14ac:dyDescent="0.15">
      <c r="A7" s="10"/>
      <c r="B7" s="83"/>
      <c r="C7" s="84"/>
      <c r="D7" s="84"/>
      <c r="E7" s="84"/>
      <c r="F7" s="85"/>
      <c r="G7" s="14"/>
      <c r="H7" s="14"/>
      <c r="I7" s="15"/>
      <c r="J7" s="10"/>
    </row>
    <row r="8" spans="1:10" ht="16.5" customHeight="1" thickBot="1" x14ac:dyDescent="0.2">
      <c r="A8" s="10"/>
      <c r="B8" s="86"/>
      <c r="C8" s="87"/>
      <c r="D8" s="87"/>
      <c r="E8" s="87"/>
      <c r="F8" s="88"/>
      <c r="G8" s="14"/>
      <c r="H8" s="14"/>
      <c r="I8" s="15"/>
      <c r="J8" s="10"/>
    </row>
    <row r="9" spans="1:10" ht="16.5" customHeight="1" thickTop="1" x14ac:dyDescent="0.2">
      <c r="A9" s="10"/>
      <c r="B9" s="10"/>
      <c r="C9" s="9"/>
      <c r="D9" s="10"/>
      <c r="E9" s="10"/>
      <c r="F9" s="10"/>
      <c r="G9" s="15"/>
      <c r="H9" s="15"/>
      <c r="I9" s="15"/>
      <c r="J9" s="10"/>
    </row>
    <row r="10" spans="1:10" s="4" customFormat="1" ht="16.5" customHeight="1" thickBot="1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4" customFormat="1" ht="16" customHeight="1" thickBot="1" x14ac:dyDescent="0.2">
      <c r="A11" s="16" t="s">
        <v>35</v>
      </c>
      <c r="B11" s="17" t="s">
        <v>5</v>
      </c>
      <c r="C11" s="17" t="s">
        <v>9</v>
      </c>
      <c r="D11" s="18" t="s">
        <v>6</v>
      </c>
      <c r="E11" s="15"/>
      <c r="F11" s="19" t="s">
        <v>21</v>
      </c>
      <c r="G11" s="17" t="s">
        <v>5</v>
      </c>
      <c r="H11" s="17" t="s">
        <v>9</v>
      </c>
      <c r="I11" s="18" t="s">
        <v>6</v>
      </c>
      <c r="J11" s="15"/>
    </row>
    <row r="12" spans="1:10" s="4" customFormat="1" ht="16" customHeight="1" x14ac:dyDescent="0.15">
      <c r="A12" s="20" t="s">
        <v>37</v>
      </c>
      <c r="B12" s="21">
        <v>3.9</v>
      </c>
      <c r="C12" s="22"/>
      <c r="D12" s="23">
        <f>SUM(B12*C12)</f>
        <v>0</v>
      </c>
      <c r="E12" s="15"/>
      <c r="F12" s="20" t="s">
        <v>28</v>
      </c>
      <c r="G12" s="21">
        <v>2.5</v>
      </c>
      <c r="H12" s="24"/>
      <c r="I12" s="23">
        <f t="shared" ref="I12:I13" si="0">SUM(G12*H12)</f>
        <v>0</v>
      </c>
      <c r="J12" s="15"/>
    </row>
    <row r="13" spans="1:10" s="4" customFormat="1" ht="16" customHeight="1" x14ac:dyDescent="0.15">
      <c r="A13" s="25" t="s">
        <v>38</v>
      </c>
      <c r="B13" s="26">
        <v>3.9</v>
      </c>
      <c r="C13" s="27"/>
      <c r="D13" s="23">
        <f>SUM(B13*C13)</f>
        <v>0</v>
      </c>
      <c r="E13" s="15"/>
      <c r="F13" s="25" t="s">
        <v>12</v>
      </c>
      <c r="G13" s="26">
        <v>9.9</v>
      </c>
      <c r="H13" s="28"/>
      <c r="I13" s="23">
        <f t="shared" si="0"/>
        <v>0</v>
      </c>
      <c r="J13" s="15"/>
    </row>
    <row r="14" spans="1:10" s="4" customFormat="1" ht="16" customHeight="1" x14ac:dyDescent="0.15">
      <c r="A14" s="25" t="s">
        <v>39</v>
      </c>
      <c r="B14" s="26">
        <v>8.9</v>
      </c>
      <c r="C14" s="27"/>
      <c r="D14" s="23">
        <f t="shared" ref="D14:D17" si="1">SUM(B14*C14)</f>
        <v>0</v>
      </c>
      <c r="E14" s="15"/>
      <c r="F14" s="25" t="s">
        <v>13</v>
      </c>
      <c r="G14" s="26">
        <v>9.9</v>
      </c>
      <c r="H14" s="28"/>
      <c r="I14" s="23">
        <f t="shared" ref="I14:I21" si="2">SUM(G14*H14)</f>
        <v>0</v>
      </c>
      <c r="J14" s="15"/>
    </row>
    <row r="15" spans="1:10" s="4" customFormat="1" ht="16" customHeight="1" x14ac:dyDescent="0.15">
      <c r="A15" s="25" t="s">
        <v>40</v>
      </c>
      <c r="B15" s="26">
        <v>8.9</v>
      </c>
      <c r="C15" s="27"/>
      <c r="D15" s="23">
        <f t="shared" si="1"/>
        <v>0</v>
      </c>
      <c r="E15" s="15"/>
      <c r="F15" s="25" t="s">
        <v>14</v>
      </c>
      <c r="G15" s="26">
        <v>9.9</v>
      </c>
      <c r="H15" s="28"/>
      <c r="I15" s="23">
        <f t="shared" si="2"/>
        <v>0</v>
      </c>
      <c r="J15" s="15"/>
    </row>
    <row r="16" spans="1:10" s="4" customFormat="1" ht="16" customHeight="1" x14ac:dyDescent="0.15">
      <c r="A16" s="25" t="s">
        <v>41</v>
      </c>
      <c r="B16" s="26">
        <v>12.9</v>
      </c>
      <c r="C16" s="27"/>
      <c r="D16" s="23">
        <f t="shared" si="1"/>
        <v>0</v>
      </c>
      <c r="E16" s="15"/>
      <c r="F16" s="25" t="s">
        <v>15</v>
      </c>
      <c r="G16" s="26">
        <v>9.9</v>
      </c>
      <c r="H16" s="28"/>
      <c r="I16" s="23">
        <f t="shared" si="2"/>
        <v>0</v>
      </c>
      <c r="J16" s="15"/>
    </row>
    <row r="17" spans="1:10" s="4" customFormat="1" ht="16" customHeight="1" x14ac:dyDescent="0.15">
      <c r="A17" s="25" t="s">
        <v>42</v>
      </c>
      <c r="B17" s="26">
        <v>12.9</v>
      </c>
      <c r="C17" s="27"/>
      <c r="D17" s="23">
        <f t="shared" si="1"/>
        <v>0</v>
      </c>
      <c r="E17" s="15"/>
      <c r="F17" s="25" t="s">
        <v>17</v>
      </c>
      <c r="G17" s="26">
        <v>9.9</v>
      </c>
      <c r="H17" s="28"/>
      <c r="I17" s="23">
        <f t="shared" si="2"/>
        <v>0</v>
      </c>
      <c r="J17" s="29"/>
    </row>
    <row r="18" spans="1:10" s="4" customFormat="1" ht="16" customHeight="1" x14ac:dyDescent="0.15">
      <c r="A18" s="25" t="s">
        <v>43</v>
      </c>
      <c r="B18" s="26">
        <v>17.899999999999999</v>
      </c>
      <c r="C18" s="27"/>
      <c r="D18" s="23">
        <f>SUM(B18*C18)</f>
        <v>0</v>
      </c>
      <c r="E18" s="15"/>
      <c r="F18" s="25" t="s">
        <v>16</v>
      </c>
      <c r="G18" s="26">
        <v>11.9</v>
      </c>
      <c r="H18" s="28"/>
      <c r="I18" s="23">
        <f t="shared" si="2"/>
        <v>0</v>
      </c>
      <c r="J18" s="15"/>
    </row>
    <row r="19" spans="1:10" s="4" customFormat="1" ht="16" customHeight="1" x14ac:dyDescent="0.15">
      <c r="A19" s="25" t="s">
        <v>44</v>
      </c>
      <c r="B19" s="26">
        <v>24.9</v>
      </c>
      <c r="C19" s="27"/>
      <c r="D19" s="23">
        <f>SUM(B19*C19)</f>
        <v>0</v>
      </c>
      <c r="E19" s="15"/>
      <c r="F19" s="25" t="s">
        <v>29</v>
      </c>
      <c r="G19" s="26">
        <v>10.5</v>
      </c>
      <c r="H19" s="28"/>
      <c r="I19" s="23">
        <f t="shared" si="2"/>
        <v>0</v>
      </c>
      <c r="J19" s="15"/>
    </row>
    <row r="20" spans="1:10" s="4" customFormat="1" ht="16" customHeight="1" x14ac:dyDescent="0.15">
      <c r="A20" s="30" t="s">
        <v>6</v>
      </c>
      <c r="B20" s="31"/>
      <c r="C20" s="32">
        <f>SUM(C12:C19)</f>
        <v>0</v>
      </c>
      <c r="D20" s="33">
        <f>SUM(D12:D19)</f>
        <v>0</v>
      </c>
      <c r="E20" s="15"/>
      <c r="F20" s="25" t="s">
        <v>18</v>
      </c>
      <c r="G20" s="26">
        <v>18</v>
      </c>
      <c r="H20" s="28"/>
      <c r="I20" s="23">
        <f t="shared" si="2"/>
        <v>0</v>
      </c>
      <c r="J20" s="15"/>
    </row>
    <row r="21" spans="1:10" s="4" customFormat="1" ht="16" customHeight="1" thickBot="1" x14ac:dyDescent="0.2">
      <c r="A21" s="15"/>
      <c r="B21" s="15"/>
      <c r="C21" s="15"/>
      <c r="D21" s="15"/>
      <c r="E21" s="15"/>
      <c r="F21" s="25" t="s">
        <v>19</v>
      </c>
      <c r="G21" s="26">
        <v>9.5</v>
      </c>
      <c r="H21" s="28"/>
      <c r="I21" s="23">
        <f t="shared" si="2"/>
        <v>0</v>
      </c>
      <c r="J21" s="15"/>
    </row>
    <row r="22" spans="1:10" s="4" customFormat="1" ht="16" customHeight="1" thickBot="1" x14ac:dyDescent="0.25">
      <c r="A22" s="34" t="s">
        <v>36</v>
      </c>
      <c r="B22" s="17" t="s">
        <v>5</v>
      </c>
      <c r="C22" s="17" t="s">
        <v>9</v>
      </c>
      <c r="D22" s="18" t="s">
        <v>6</v>
      </c>
      <c r="E22" s="15"/>
      <c r="F22" s="30" t="s">
        <v>23</v>
      </c>
      <c r="G22" s="31"/>
      <c r="H22" s="35">
        <f>SUM(H12:H21)</f>
        <v>0</v>
      </c>
      <c r="I22" s="36">
        <f>SUM(I12:I21)</f>
        <v>0</v>
      </c>
      <c r="J22" s="15"/>
    </row>
    <row r="23" spans="1:10" s="4" customFormat="1" ht="16" customHeight="1" thickBot="1" x14ac:dyDescent="0.2">
      <c r="A23" s="20" t="s">
        <v>45</v>
      </c>
      <c r="B23" s="21">
        <v>29.9</v>
      </c>
      <c r="C23" s="22"/>
      <c r="D23" s="23">
        <f t="shared" ref="D23:D26" si="3">SUM(B23*C23)</f>
        <v>0</v>
      </c>
      <c r="E23" s="15"/>
      <c r="F23" s="15"/>
      <c r="G23" s="15"/>
      <c r="H23" s="15"/>
      <c r="I23" s="15"/>
      <c r="J23" s="15"/>
    </row>
    <row r="24" spans="1:10" s="4" customFormat="1" ht="16" customHeight="1" thickBot="1" x14ac:dyDescent="0.2">
      <c r="A24" s="25" t="s">
        <v>46</v>
      </c>
      <c r="B24" s="26">
        <v>39.9</v>
      </c>
      <c r="C24" s="27"/>
      <c r="D24" s="23">
        <f t="shared" si="3"/>
        <v>0</v>
      </c>
      <c r="E24" s="15"/>
      <c r="F24" s="16" t="s">
        <v>24</v>
      </c>
      <c r="G24" s="17" t="s">
        <v>5</v>
      </c>
      <c r="H24" s="17" t="s">
        <v>9</v>
      </c>
      <c r="I24" s="18" t="s">
        <v>6</v>
      </c>
      <c r="J24" s="15"/>
    </row>
    <row r="25" spans="1:10" s="4" customFormat="1" ht="16" customHeight="1" x14ac:dyDescent="0.15">
      <c r="A25" s="25" t="s">
        <v>47</v>
      </c>
      <c r="B25" s="26">
        <v>39.9</v>
      </c>
      <c r="C25" s="27"/>
      <c r="D25" s="23">
        <f t="shared" si="3"/>
        <v>0</v>
      </c>
      <c r="E25" s="15"/>
      <c r="F25" s="25" t="s">
        <v>33</v>
      </c>
      <c r="G25" s="26">
        <v>6.9</v>
      </c>
      <c r="H25" s="27"/>
      <c r="I25" s="23">
        <f t="shared" ref="I25:I26" si="4">SUM(G25*H25)</f>
        <v>0</v>
      </c>
      <c r="J25" s="15"/>
    </row>
    <row r="26" spans="1:10" s="4" customFormat="1" ht="16" customHeight="1" x14ac:dyDescent="0.15">
      <c r="A26" s="25" t="s">
        <v>60</v>
      </c>
      <c r="B26" s="26">
        <v>42.9</v>
      </c>
      <c r="C26" s="27"/>
      <c r="D26" s="23">
        <f t="shared" si="3"/>
        <v>0</v>
      </c>
      <c r="E26" s="15"/>
      <c r="F26" s="25" t="s">
        <v>20</v>
      </c>
      <c r="G26" s="26">
        <v>6.9</v>
      </c>
      <c r="H26" s="27"/>
      <c r="I26" s="23">
        <f t="shared" si="4"/>
        <v>0</v>
      </c>
      <c r="J26" s="15"/>
    </row>
    <row r="27" spans="1:10" s="4" customFormat="1" ht="16" customHeight="1" x14ac:dyDescent="0.15">
      <c r="A27" s="25" t="s">
        <v>61</v>
      </c>
      <c r="B27" s="26">
        <v>22.9</v>
      </c>
      <c r="C27" s="27"/>
      <c r="D27" s="23">
        <f t="shared" ref="D27" si="5">SUM(B27*C27)</f>
        <v>0</v>
      </c>
      <c r="E27" s="15"/>
      <c r="F27" s="25" t="s">
        <v>32</v>
      </c>
      <c r="G27" s="26">
        <v>7.5</v>
      </c>
      <c r="H27" s="27"/>
      <c r="I27" s="23">
        <f>SUM(G27*H27)</f>
        <v>0</v>
      </c>
      <c r="J27" s="15"/>
    </row>
    <row r="28" spans="1:10" s="4" customFormat="1" ht="16" customHeight="1" x14ac:dyDescent="0.15">
      <c r="A28" s="30" t="s">
        <v>6</v>
      </c>
      <c r="B28" s="31"/>
      <c r="C28" s="32">
        <f>SUM(C23:C27)</f>
        <v>0</v>
      </c>
      <c r="D28" s="33">
        <f>SUM(D23:D27)</f>
        <v>0</v>
      </c>
      <c r="E28" s="15"/>
      <c r="F28" s="37" t="s">
        <v>30</v>
      </c>
      <c r="G28" s="26">
        <v>8.5</v>
      </c>
      <c r="H28" s="27"/>
      <c r="I28" s="23">
        <f>SUM(G28*H28)</f>
        <v>0</v>
      </c>
      <c r="J28" s="15"/>
    </row>
    <row r="29" spans="1:10" s="4" customFormat="1" ht="16" customHeight="1" thickBot="1" x14ac:dyDescent="0.2">
      <c r="E29" s="15"/>
      <c r="F29" s="25" t="s">
        <v>31</v>
      </c>
      <c r="G29" s="26">
        <v>6.9</v>
      </c>
      <c r="H29" s="27"/>
      <c r="I29" s="23">
        <f>SUM(G29*H29)</f>
        <v>0</v>
      </c>
      <c r="J29" s="15"/>
    </row>
    <row r="30" spans="1:10" s="4" customFormat="1" ht="16" customHeight="1" thickBot="1" x14ac:dyDescent="0.2">
      <c r="A30" s="38" t="s">
        <v>22</v>
      </c>
      <c r="B30" s="17" t="s">
        <v>5</v>
      </c>
      <c r="C30" s="17" t="s">
        <v>9</v>
      </c>
      <c r="D30" s="18" t="s">
        <v>6</v>
      </c>
      <c r="E30" s="15"/>
      <c r="F30" s="25" t="s">
        <v>34</v>
      </c>
      <c r="G30" s="26">
        <v>7.5</v>
      </c>
      <c r="H30" s="27"/>
      <c r="I30" s="23">
        <f>SUM(G30*H30)</f>
        <v>0</v>
      </c>
      <c r="J30" s="15"/>
    </row>
    <row r="31" spans="1:10" s="4" customFormat="1" ht="16" customHeight="1" x14ac:dyDescent="0.15">
      <c r="A31" s="20" t="s">
        <v>27</v>
      </c>
      <c r="B31" s="21">
        <v>57.95</v>
      </c>
      <c r="C31" s="24"/>
      <c r="D31" s="23">
        <f>SUM(B31*C31)</f>
        <v>0</v>
      </c>
      <c r="E31" s="15"/>
      <c r="F31" s="30" t="s">
        <v>25</v>
      </c>
      <c r="G31" s="31"/>
      <c r="H31" s="32">
        <f>SUM(H25:H30)</f>
        <v>0</v>
      </c>
      <c r="I31" s="33">
        <f>SUM(I25:I30)</f>
        <v>0</v>
      </c>
      <c r="J31" s="15"/>
    </row>
    <row r="32" spans="1:10" s="4" customFormat="1" ht="16" customHeight="1" thickBot="1" x14ac:dyDescent="0.2">
      <c r="A32" s="20" t="s">
        <v>10</v>
      </c>
      <c r="B32" s="21">
        <v>24.5</v>
      </c>
      <c r="C32" s="24"/>
      <c r="D32" s="23">
        <f>SUM(B32*C32)</f>
        <v>0</v>
      </c>
      <c r="E32" s="15"/>
      <c r="F32" s="15"/>
      <c r="G32" s="15"/>
      <c r="H32" s="15"/>
      <c r="I32" s="15"/>
      <c r="J32" s="15"/>
    </row>
    <row r="33" spans="1:10" s="4" customFormat="1" ht="16" customHeight="1" thickBot="1" x14ac:dyDescent="0.2">
      <c r="A33" s="25" t="s">
        <v>11</v>
      </c>
      <c r="B33" s="26">
        <v>14.95</v>
      </c>
      <c r="C33" s="28"/>
      <c r="D33" s="23">
        <f>SUM(B33*C33)</f>
        <v>0</v>
      </c>
      <c r="E33" s="15"/>
      <c r="F33" s="38" t="s">
        <v>48</v>
      </c>
      <c r="G33" s="17" t="s">
        <v>5</v>
      </c>
      <c r="H33" s="17" t="s">
        <v>9</v>
      </c>
      <c r="I33" s="18" t="s">
        <v>6</v>
      </c>
      <c r="J33" s="15"/>
    </row>
    <row r="34" spans="1:10" s="4" customFormat="1" ht="16" customHeight="1" x14ac:dyDescent="0.15">
      <c r="A34" s="30" t="s">
        <v>26</v>
      </c>
      <c r="B34" s="31"/>
      <c r="C34" s="35">
        <f>SUM(C31:C33)</f>
        <v>0</v>
      </c>
      <c r="D34" s="36">
        <f>SUM(D31:D33)</f>
        <v>0</v>
      </c>
      <c r="E34" s="15"/>
      <c r="F34" s="39" t="s">
        <v>49</v>
      </c>
      <c r="G34" s="40">
        <v>20.9</v>
      </c>
      <c r="H34" s="41"/>
      <c r="I34" s="42">
        <f>SUM(G34*H34)</f>
        <v>0</v>
      </c>
      <c r="J34" s="15"/>
    </row>
    <row r="35" spans="1:10" s="4" customFormat="1" ht="16" customHeight="1" x14ac:dyDescent="0.15">
      <c r="E35" s="15"/>
      <c r="F35" s="43" t="s">
        <v>58</v>
      </c>
      <c r="G35" s="44"/>
      <c r="H35" s="45">
        <f>SUM(H34)</f>
        <v>0</v>
      </c>
      <c r="I35" s="46">
        <f>SUM(I34)</f>
        <v>0</v>
      </c>
      <c r="J35" s="15"/>
    </row>
    <row r="36" spans="1:10" s="4" customFormat="1" ht="16" customHeight="1" thickBot="1" x14ac:dyDescent="0.2">
      <c r="E36" s="15"/>
      <c r="J36" s="15"/>
    </row>
    <row r="37" spans="1:10" s="4" customFormat="1" ht="16" customHeight="1" x14ac:dyDescent="0.15">
      <c r="E37" s="15"/>
      <c r="F37" s="67" t="s">
        <v>50</v>
      </c>
      <c r="G37" s="69">
        <f>I22+I31+D34+D28+D20+I35</f>
        <v>0</v>
      </c>
      <c r="H37" s="70"/>
      <c r="I37" s="71"/>
      <c r="J37" s="15"/>
    </row>
    <row r="38" spans="1:10" s="4" customFormat="1" ht="16" customHeight="1" thickBot="1" x14ac:dyDescent="0.2">
      <c r="F38" s="68"/>
      <c r="G38" s="72"/>
      <c r="H38" s="73"/>
      <c r="I38" s="74"/>
    </row>
    <row r="39" spans="1:10" s="4" customFormat="1" ht="16" customHeight="1" x14ac:dyDescent="0.15">
      <c r="F39" s="47" t="s">
        <v>7</v>
      </c>
      <c r="G39" s="29"/>
      <c r="H39" s="48"/>
      <c r="I39" s="49"/>
    </row>
    <row r="40" spans="1:10" s="4" customFormat="1" ht="16" customHeight="1" x14ac:dyDescent="0.15">
      <c r="A40" s="7" t="s">
        <v>52</v>
      </c>
      <c r="B40" s="50"/>
      <c r="C40" s="51"/>
      <c r="D40" s="51"/>
      <c r="E40" s="51"/>
      <c r="F40" s="51"/>
      <c r="G40" s="51"/>
      <c r="H40" s="51"/>
      <c r="I40" s="51"/>
      <c r="J40" s="52"/>
    </row>
    <row r="41" spans="1:10" s="4" customFormat="1" ht="16" customHeight="1" x14ac:dyDescent="0.15">
      <c r="A41" s="7" t="s">
        <v>53</v>
      </c>
      <c r="B41" s="50"/>
      <c r="C41" s="51"/>
      <c r="D41" s="51"/>
      <c r="E41" s="51"/>
      <c r="F41" s="51"/>
      <c r="G41" s="51"/>
      <c r="H41" s="51"/>
      <c r="I41" s="51"/>
      <c r="J41" s="52"/>
    </row>
    <row r="42" spans="1:10" s="4" customFormat="1" ht="16" customHeight="1" x14ac:dyDescent="0.15">
      <c r="A42" s="7" t="s">
        <v>54</v>
      </c>
      <c r="B42" s="53"/>
      <c r="C42" s="54"/>
      <c r="D42" s="54"/>
      <c r="E42" s="54"/>
      <c r="F42" s="54"/>
      <c r="G42" s="54"/>
      <c r="H42" s="54"/>
      <c r="I42" s="54"/>
      <c r="J42" s="55"/>
    </row>
    <row r="43" spans="1:10" s="4" customFormat="1" ht="16" customHeight="1" x14ac:dyDescent="0.15">
      <c r="A43" s="7" t="s">
        <v>55</v>
      </c>
      <c r="B43" s="56" t="s">
        <v>56</v>
      </c>
      <c r="C43" s="57"/>
      <c r="D43" s="58"/>
      <c r="E43" s="53"/>
      <c r="F43" s="54"/>
      <c r="G43" s="54"/>
      <c r="H43" s="54"/>
      <c r="I43" s="54"/>
      <c r="J43" s="55"/>
    </row>
    <row r="44" spans="1:10" s="4" customFormat="1" ht="16" customHeight="1" x14ac:dyDescent="0.15">
      <c r="A44" s="59" t="s">
        <v>57</v>
      </c>
      <c r="B44" s="61"/>
      <c r="C44" s="62"/>
      <c r="D44" s="62"/>
      <c r="E44" s="62"/>
      <c r="F44" s="62"/>
      <c r="G44" s="62"/>
      <c r="H44" s="62"/>
      <c r="I44" s="62"/>
      <c r="J44" s="63"/>
    </row>
    <row r="45" spans="1:10" s="4" customFormat="1" ht="16" customHeight="1" x14ac:dyDescent="0.15">
      <c r="A45" s="60"/>
      <c r="B45" s="64"/>
      <c r="C45" s="65"/>
      <c r="D45" s="65"/>
      <c r="E45" s="65"/>
      <c r="F45" s="65"/>
      <c r="G45" s="65"/>
      <c r="H45" s="65"/>
      <c r="I45" s="65"/>
      <c r="J45" s="66"/>
    </row>
    <row r="46" spans="1:10" s="4" customFormat="1" ht="16" customHeight="1" x14ac:dyDescent="0.15"/>
    <row r="47" spans="1:10" s="4" customFormat="1" ht="16" customHeight="1" x14ac:dyDescent="0.2">
      <c r="A47" s="5"/>
      <c r="B47" s="5"/>
      <c r="C47" s="2"/>
    </row>
    <row r="48" spans="1:10" s="4" customFormat="1" ht="16" customHeight="1" x14ac:dyDescent="0.2">
      <c r="A48" s="5"/>
      <c r="B48" s="5"/>
      <c r="C48" s="6"/>
      <c r="D48" s="1"/>
    </row>
    <row r="49" spans="1:12" s="4" customFormat="1" ht="16" customHeight="1" x14ac:dyDescent="0.2">
      <c r="A49" s="5"/>
      <c r="B49" s="5"/>
      <c r="C49" s="6"/>
      <c r="D49" s="1"/>
      <c r="F49" s="1"/>
      <c r="G49" s="2"/>
    </row>
    <row r="50" spans="1:12" s="4" customFormat="1" ht="16" customHeight="1" x14ac:dyDescent="0.2">
      <c r="A50" s="5"/>
      <c r="B50" s="5"/>
      <c r="C50" s="6"/>
      <c r="D50" s="1"/>
      <c r="F50" s="1"/>
      <c r="G50" s="2"/>
      <c r="H50" s="3"/>
      <c r="I50" s="1"/>
    </row>
    <row r="51" spans="1:12" s="4" customFormat="1" ht="16" customHeight="1" x14ac:dyDescent="0.2">
      <c r="A51" s="5"/>
      <c r="B51" s="5"/>
      <c r="C51" s="6"/>
      <c r="D51" s="1"/>
      <c r="F51" s="1"/>
      <c r="G51" s="2"/>
      <c r="H51" s="3"/>
      <c r="I51" s="1"/>
    </row>
    <row r="52" spans="1:12" s="4" customFormat="1" ht="16" customHeight="1" x14ac:dyDescent="0.2">
      <c r="A52" s="5"/>
      <c r="B52" s="5"/>
      <c r="C52" s="6"/>
      <c r="D52" s="1"/>
      <c r="F52" s="1"/>
      <c r="G52" s="2"/>
      <c r="H52" s="3"/>
      <c r="I52" s="1"/>
    </row>
    <row r="53" spans="1:12" s="4" customFormat="1" ht="16" customHeight="1" x14ac:dyDescent="0.2">
      <c r="A53" s="5"/>
      <c r="B53" s="5"/>
      <c r="C53" s="6"/>
      <c r="D53" s="1"/>
      <c r="F53" s="1"/>
      <c r="G53" s="2"/>
      <c r="H53" s="3"/>
      <c r="I53" s="1"/>
    </row>
    <row r="54" spans="1:12" s="4" customFormat="1" ht="16" customHeight="1" x14ac:dyDescent="0.2">
      <c r="A54" s="1"/>
      <c r="B54" s="1"/>
      <c r="C54" s="3"/>
      <c r="D54" s="1"/>
      <c r="E54" s="1"/>
      <c r="F54" s="1"/>
      <c r="G54" s="2"/>
      <c r="H54" s="3"/>
      <c r="I54" s="1"/>
    </row>
    <row r="55" spans="1:12" s="4" customFormat="1" ht="16" customHeight="1" x14ac:dyDescent="0.2">
      <c r="A55" s="1"/>
      <c r="B55" s="1"/>
      <c r="C55" s="3"/>
      <c r="D55" s="1"/>
      <c r="E55" s="1"/>
      <c r="F55" s="1"/>
      <c r="G55" s="2"/>
      <c r="H55" s="3"/>
      <c r="I55" s="1"/>
    </row>
    <row r="56" spans="1:12" s="4" customFormat="1" ht="16" customHeight="1" x14ac:dyDescent="0.2">
      <c r="A56" s="1"/>
      <c r="B56" s="1"/>
      <c r="C56" s="3"/>
      <c r="D56" s="1"/>
      <c r="E56" s="1"/>
      <c r="F56" s="1"/>
      <c r="G56" s="2"/>
      <c r="H56" s="3"/>
      <c r="I56" s="1"/>
    </row>
    <row r="57" spans="1:12" s="4" customFormat="1" ht="16" customHeight="1" x14ac:dyDescent="0.2">
      <c r="A57" s="1"/>
      <c r="B57" s="1"/>
      <c r="C57" s="3"/>
      <c r="D57" s="1"/>
      <c r="E57" s="1"/>
      <c r="F57" s="1"/>
      <c r="G57" s="2"/>
      <c r="H57" s="3"/>
      <c r="I57" s="1"/>
    </row>
    <row r="58" spans="1:12" s="4" customFormat="1" ht="16" customHeight="1" x14ac:dyDescent="0.2">
      <c r="A58" s="1"/>
      <c r="B58" s="1"/>
      <c r="C58" s="3"/>
      <c r="D58" s="1"/>
      <c r="E58" s="1"/>
      <c r="F58" s="1"/>
      <c r="G58" s="2"/>
      <c r="H58" s="3"/>
      <c r="I58" s="1"/>
    </row>
    <row r="59" spans="1:12" s="4" customFormat="1" ht="16" customHeight="1" x14ac:dyDescent="0.2">
      <c r="A59" s="1"/>
      <c r="B59" s="1"/>
      <c r="C59" s="3"/>
      <c r="D59" s="1"/>
      <c r="E59" s="1"/>
      <c r="F59" s="1"/>
      <c r="G59" s="2"/>
      <c r="H59" s="3"/>
      <c r="I59" s="1"/>
    </row>
    <row r="60" spans="1:12" s="4" customFormat="1" ht="16" customHeight="1" x14ac:dyDescent="0.2">
      <c r="A60" s="1"/>
      <c r="B60" s="1"/>
      <c r="C60" s="3"/>
      <c r="D60" s="1"/>
      <c r="E60" s="1"/>
      <c r="F60" s="1"/>
      <c r="G60" s="2"/>
      <c r="H60" s="3"/>
      <c r="I60" s="1"/>
    </row>
    <row r="61" spans="1:12" ht="16.5" customHeight="1" x14ac:dyDescent="0.2">
      <c r="K61" s="4"/>
      <c r="L61" s="4"/>
    </row>
    <row r="62" spans="1:12" ht="16.5" customHeight="1" x14ac:dyDescent="0.2">
      <c r="K62" s="4"/>
      <c r="L62" s="4"/>
    </row>
    <row r="63" spans="1:12" ht="16.5" customHeight="1" x14ac:dyDescent="0.2">
      <c r="K63" s="4"/>
      <c r="L63" s="4"/>
    </row>
    <row r="64" spans="1:12" ht="16.5" customHeight="1" x14ac:dyDescent="0.2">
      <c r="K64" s="4"/>
      <c r="L64" s="4"/>
    </row>
    <row r="65" spans="11:14" ht="16.5" customHeight="1" x14ac:dyDescent="0.2">
      <c r="K65" s="4"/>
      <c r="L65" s="4"/>
    </row>
    <row r="66" spans="11:14" ht="16.5" customHeight="1" x14ac:dyDescent="0.2">
      <c r="M66" s="4"/>
      <c r="N66" s="4"/>
    </row>
    <row r="67" spans="11:14" ht="16.5" customHeight="1" x14ac:dyDescent="0.2">
      <c r="M67" s="4"/>
      <c r="N67" s="4"/>
    </row>
    <row r="68" spans="11:14" ht="16.5" customHeight="1" x14ac:dyDescent="0.2">
      <c r="M68" s="4"/>
      <c r="N68" s="4"/>
    </row>
  </sheetData>
  <sheetProtection algorithmName="SHA-512" hashValue="wVrBWJme8wp25u8XXVVm//cMqSxkVjNjdVxJ9sVMTy2WEaptVK6OhaJ70ewAU7zRqEfiXWJuapLGGnNe6n92mA==" saltValue="IVs9vmndiLL0fZcwdGEHAw==" spinCount="100000" sheet="1" selectLockedCells="1"/>
  <mergeCells count="19">
    <mergeCell ref="G37:I38"/>
    <mergeCell ref="B40:J40"/>
    <mergeCell ref="G1:I1"/>
    <mergeCell ref="G2:I2"/>
    <mergeCell ref="G3:I3"/>
    <mergeCell ref="G4:I4"/>
    <mergeCell ref="C1:F1"/>
    <mergeCell ref="B6:F8"/>
    <mergeCell ref="B3:D3"/>
    <mergeCell ref="B4:D4"/>
    <mergeCell ref="E3:F3"/>
    <mergeCell ref="E4:F4"/>
    <mergeCell ref="F37:F38"/>
    <mergeCell ref="B41:J41"/>
    <mergeCell ref="B43:D43"/>
    <mergeCell ref="B42:J42"/>
    <mergeCell ref="E43:J43"/>
    <mergeCell ref="B44:J45"/>
    <mergeCell ref="A44:A45"/>
  </mergeCells>
  <pageMargins left="0.52" right="0.59055118110236204" top="0.39370078740157499" bottom="0.28740157500000002" header="0.31496062992126" footer="0.31496062992126"/>
  <pageSetup paperSize="9" scale="7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Jacot et Isabel</vt:lpstr>
      <vt:lpstr>'Jacot et Isabel'!Zone_d_impression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JACOT</dc:creator>
  <cp:lastModifiedBy>Jacot&amp;Isabel</cp:lastModifiedBy>
  <cp:lastPrinted>2019-06-19T10:07:47Z</cp:lastPrinted>
  <dcterms:created xsi:type="dcterms:W3CDTF">2018-12-10T13:20:37Z</dcterms:created>
  <dcterms:modified xsi:type="dcterms:W3CDTF">2020-04-07T04:56:33Z</dcterms:modified>
</cp:coreProperties>
</file>